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Kirolaraba\2022\"/>
    </mc:Choice>
  </mc:AlternateContent>
  <xr:revisionPtr revIDLastSave="0" documentId="13_ncr:1_{90D8771F-5BB6-4151-9329-2A965C8E4AF5}" xr6:coauthVersionLast="47" xr6:coauthVersionMax="47" xr10:uidLastSave="{00000000-0000-0000-0000-000000000000}"/>
  <bookViews>
    <workbookView xWindow="-120" yWindow="-120" windowWidth="20730" windowHeight="11160" xr2:uid="{EC3709DA-34FB-4BC0-982C-E78F5DBEC0DD}"/>
  </bookViews>
  <sheets>
    <sheet name="Hitzarmenak-Convenios colab.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</calcChain>
</file>

<file path=xl/sharedStrings.xml><?xml version="1.0" encoding="utf-8"?>
<sst xmlns="http://schemas.openxmlformats.org/spreadsheetml/2006/main" count="74" uniqueCount="60">
  <si>
    <t>Zbk.</t>
  </si>
  <si>
    <t>Hitzarmena</t>
  </si>
  <si>
    <t>Babeslea</t>
  </si>
  <si>
    <t>Babestua</t>
  </si>
  <si>
    <t>Zenbatekoa</t>
  </si>
  <si>
    <t>Nº</t>
  </si>
  <si>
    <t>Convenio</t>
  </si>
  <si>
    <t>Patrocinador</t>
  </si>
  <si>
    <t>Patrocinado</t>
  </si>
  <si>
    <t>Importe</t>
  </si>
  <si>
    <t>Electro Alavesa, S.A.</t>
  </si>
  <si>
    <t>Garaje Dulantzi SL</t>
  </si>
  <si>
    <t>Lascaray S.A.</t>
  </si>
  <si>
    <t>Grupo Eleyco Taldea</t>
  </si>
  <si>
    <t>Indere System SL</t>
  </si>
  <si>
    <t>Soluciones integrales, mantenimiento, asesoría y gestión SL (Simag)</t>
  </si>
  <si>
    <t>Eguzkilore Energiak, S.L.</t>
  </si>
  <si>
    <t>On Salus Gestión de la Salud, S.L.</t>
  </si>
  <si>
    <t>Decons Agurain, S.A.</t>
  </si>
  <si>
    <t>Simon´s Corner, S.L.</t>
  </si>
  <si>
    <t>Cepillería Industrial Alavesa SL (Cepial)</t>
  </si>
  <si>
    <t>Autocentro Armentia, S.A.</t>
  </si>
  <si>
    <t>Sistemas Informáticos Moduladores de Álava, SL (Sima)</t>
  </si>
  <si>
    <t>Procesados de Patata Paturpat, S. Coop.</t>
  </si>
  <si>
    <t>Salto Systems, S.L.</t>
  </si>
  <si>
    <t>Margarita Bengoa Alcorta (Gaikar Kirolak)</t>
  </si>
  <si>
    <t>Eulen SA</t>
  </si>
  <si>
    <t>Isonjor, SL</t>
  </si>
  <si>
    <t>Godesepor, S.L.</t>
  </si>
  <si>
    <t>Servicios Dentales Chávarri, S.L.</t>
  </si>
  <si>
    <t>Jonka S.C.</t>
  </si>
  <si>
    <t>Area Global Area SL</t>
  </si>
  <si>
    <t>Rodamientos Arizti SL</t>
  </si>
  <si>
    <t>Café Manaos</t>
  </si>
  <si>
    <t>Tecnoproex SL</t>
  </si>
  <si>
    <t>Mecanizados Baikor SL</t>
  </si>
  <si>
    <t>Osoak SA</t>
  </si>
  <si>
    <t>Iparcom telecomunicaciones SL</t>
  </si>
  <si>
    <t>B.K. Consulting Abogados y Asesores SA</t>
  </si>
  <si>
    <t>Premium Mediadores SL Correduría de seguros</t>
  </si>
  <si>
    <t>Ascensores Bertako Igogailuak, SL</t>
  </si>
  <si>
    <t>Alquileres Álava, S.L.</t>
  </si>
  <si>
    <t>Udapa, S.Coop.</t>
  </si>
  <si>
    <t>Ethernova, SL</t>
  </si>
  <si>
    <t>Limpiresol, SL</t>
  </si>
  <si>
    <t>Autobuses Hermanos Arriaga, SA</t>
  </si>
  <si>
    <t>Kirolak Zubiaurre, SL</t>
  </si>
  <si>
    <t>Alimco, S.L.</t>
  </si>
  <si>
    <t>Arabako Elkar Kultura, SLU</t>
  </si>
  <si>
    <t>Iquimesa Servicios Sanitarios, SL</t>
  </si>
  <si>
    <t>Gama Bicicletas, SL</t>
  </si>
  <si>
    <t>Aguirre Gasteiz Mediadores de Seguros SL</t>
  </si>
  <si>
    <t>Talleres Bi Bat SLU</t>
  </si>
  <si>
    <t>Ascensores Viguam</t>
  </si>
  <si>
    <t>Almacenes Caype, SA</t>
  </si>
  <si>
    <t>Clínica Dental Cristina Martinez</t>
  </si>
  <si>
    <t>Bermatek, Automatismos Industriales SL</t>
  </si>
  <si>
    <t>Construcciones Segurola, S.A.</t>
  </si>
  <si>
    <t>Parafarmacia y centro de nutrición, SL</t>
  </si>
  <si>
    <t>Agurtek Instalazioak Koop. elk. Txikia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</si>
</sst>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BAF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33" borderId="11" xfId="0" applyFont="1" applyFill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6" fillId="33" borderId="18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/>
    <xf numFmtId="8" fontId="18" fillId="0" borderId="10" xfId="0" applyNumberFormat="1" applyFont="1" applyBorder="1"/>
    <xf numFmtId="0" fontId="19" fillId="0" borderId="10" xfId="0" applyFont="1" applyBorder="1" applyAlignment="1">
      <alignment horizontal="center" vertical="center"/>
    </xf>
    <xf numFmtId="0" fontId="18" fillId="0" borderId="10" xfId="0" applyFont="1" applyFill="1" applyBorder="1"/>
    <xf numFmtId="0" fontId="0" fillId="0" borderId="0" xfId="0" applyAlignment="1">
      <alignment horizontal="center" vertical="center"/>
    </xf>
    <xf numFmtId="8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7BAFC"/>
      <color rgb="FFD1B9FD"/>
      <color rgb="FFC2A1FD"/>
      <color rgb="FFDCA3FB"/>
      <color rgb="FFC86FF9"/>
      <color rgb="FFB06E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ia%20de%20Convenios+contratos+subv.(202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venios colaboración "/>
      <sheetName val="A1-Subv. clubes alto nivel"/>
      <sheetName val="Contratos"/>
      <sheetName val="A2-Subv. deportistas alto nivel"/>
      <sheetName val="A3-Subv. deportistas promesa"/>
      <sheetName val="Contratos patrocinio"/>
      <sheetName val="Contratos general-estadística"/>
      <sheetName val="Dirulaguntza guztiak"/>
    </sheetNames>
    <sheetDataSet>
      <sheetData sheetId="0">
        <row r="2">
          <cell r="A2">
            <v>315</v>
          </cell>
          <cell r="C2" t="str">
            <v>Arabarrak Kirol Taldea</v>
          </cell>
          <cell r="D2">
            <v>4000</v>
          </cell>
        </row>
        <row r="3">
          <cell r="A3">
            <v>316</v>
          </cell>
          <cell r="C3" t="str">
            <v>Club Ciclista Amurrio</v>
          </cell>
          <cell r="D3">
            <v>3700</v>
          </cell>
        </row>
        <row r="4">
          <cell r="A4">
            <v>317</v>
          </cell>
          <cell r="C4" t="str">
            <v>Arabarrak Kirol Taldea</v>
          </cell>
          <cell r="D4">
            <v>7000</v>
          </cell>
        </row>
        <row r="5">
          <cell r="A5">
            <v>318</v>
          </cell>
          <cell r="C5" t="str">
            <v>Arabarrak Kirol Taldea</v>
          </cell>
          <cell r="D5">
            <v>2500</v>
          </cell>
        </row>
        <row r="6">
          <cell r="A6">
            <v>319</v>
          </cell>
          <cell r="C6" t="str">
            <v>Gaztedi Rugby Taldea</v>
          </cell>
          <cell r="D6">
            <v>2000</v>
          </cell>
        </row>
        <row r="7">
          <cell r="A7">
            <v>320</v>
          </cell>
          <cell r="C7" t="str">
            <v>Sociedad Ciclista Aranako</v>
          </cell>
          <cell r="D7">
            <v>3000</v>
          </cell>
        </row>
        <row r="8">
          <cell r="A8">
            <v>321</v>
          </cell>
          <cell r="C8" t="str">
            <v>C.D. Aurrera de Vitoria</v>
          </cell>
          <cell r="D8">
            <v>2000</v>
          </cell>
        </row>
        <row r="9">
          <cell r="A9">
            <v>322</v>
          </cell>
          <cell r="C9" t="str">
            <v>Club La Blanca</v>
          </cell>
          <cell r="D9">
            <v>10000</v>
          </cell>
        </row>
        <row r="10">
          <cell r="A10">
            <v>323</v>
          </cell>
          <cell r="C10" t="str">
            <v>Club La Blanca</v>
          </cell>
          <cell r="D10">
            <v>4300</v>
          </cell>
        </row>
        <row r="11">
          <cell r="A11">
            <v>324</v>
          </cell>
          <cell r="C11" t="str">
            <v>Club Deportivo Cicilista Eguzkilore Vitoria-Gasteiz</v>
          </cell>
          <cell r="D11">
            <v>3000</v>
          </cell>
        </row>
        <row r="12">
          <cell r="A12">
            <v>325</v>
          </cell>
          <cell r="C12" t="str">
            <v>Arabarrak Kirol Taldea</v>
          </cell>
          <cell r="D12">
            <v>1500</v>
          </cell>
        </row>
        <row r="13">
          <cell r="A13">
            <v>326</v>
          </cell>
          <cell r="C13" t="str">
            <v>Club La Blanca</v>
          </cell>
          <cell r="D13">
            <v>1500</v>
          </cell>
        </row>
        <row r="14">
          <cell r="A14">
            <v>327</v>
          </cell>
          <cell r="C14" t="str">
            <v>Nekane Alda Zúñiga</v>
          </cell>
          <cell r="D14">
            <v>1896</v>
          </cell>
        </row>
        <row r="15">
          <cell r="A15">
            <v>328</v>
          </cell>
          <cell r="C15" t="str">
            <v>Sergio Sánchez Galán</v>
          </cell>
          <cell r="D15">
            <v>1896</v>
          </cell>
        </row>
        <row r="16">
          <cell r="A16">
            <v>329</v>
          </cell>
          <cell r="C16" t="str">
            <v>Álex Rodríguez Andrés</v>
          </cell>
          <cell r="D16">
            <v>1896</v>
          </cell>
        </row>
        <row r="17">
          <cell r="A17">
            <v>330</v>
          </cell>
          <cell r="C17" t="str">
            <v>Francisco Javier Lahidalga Ayastuy</v>
          </cell>
          <cell r="D17">
            <v>1896</v>
          </cell>
        </row>
        <row r="18">
          <cell r="A18">
            <v>331</v>
          </cell>
          <cell r="C18" t="str">
            <v>Club Ciclista Zuyano</v>
          </cell>
          <cell r="D18">
            <v>10000</v>
          </cell>
        </row>
        <row r="19">
          <cell r="A19">
            <v>332</v>
          </cell>
          <cell r="C19" t="str">
            <v>Club La Blanca</v>
          </cell>
          <cell r="D19">
            <v>1000</v>
          </cell>
        </row>
        <row r="20">
          <cell r="A20">
            <v>333</v>
          </cell>
          <cell r="C20" t="str">
            <v>Club La Blanca</v>
          </cell>
          <cell r="D20">
            <v>1000</v>
          </cell>
        </row>
        <row r="21">
          <cell r="A21">
            <v>334</v>
          </cell>
          <cell r="C21" t="str">
            <v>Club Ciclista Zuyano</v>
          </cell>
          <cell r="D21">
            <v>2500</v>
          </cell>
        </row>
        <row r="22">
          <cell r="A22">
            <v>335</v>
          </cell>
          <cell r="C22" t="str">
            <v>Club La Blanca</v>
          </cell>
          <cell r="D22">
            <v>1000</v>
          </cell>
        </row>
        <row r="23">
          <cell r="A23">
            <v>336</v>
          </cell>
          <cell r="C23" t="str">
            <v>C.A. El Prado</v>
          </cell>
          <cell r="D23">
            <v>3000</v>
          </cell>
        </row>
        <row r="24">
          <cell r="A24">
            <v>337</v>
          </cell>
          <cell r="C24" t="str">
            <v>Club deportivo Ariznabarra</v>
          </cell>
          <cell r="D24">
            <v>1000</v>
          </cell>
        </row>
        <row r="25">
          <cell r="A25">
            <v>338</v>
          </cell>
          <cell r="C25" t="str">
            <v>Club deportivo Ariznabarra</v>
          </cell>
          <cell r="D25">
            <v>5000</v>
          </cell>
        </row>
        <row r="26">
          <cell r="A26">
            <v>339</v>
          </cell>
          <cell r="C26" t="str">
            <v>Club deportivo Ariznabarra</v>
          </cell>
          <cell r="D26">
            <v>1000</v>
          </cell>
        </row>
        <row r="27">
          <cell r="A27">
            <v>340</v>
          </cell>
          <cell r="C27" t="str">
            <v>Club deportivo Ariznabarra</v>
          </cell>
          <cell r="D27">
            <v>1000</v>
          </cell>
        </row>
        <row r="28">
          <cell r="A28">
            <v>341</v>
          </cell>
          <cell r="C28" t="str">
            <v>Club Gasteiz tenis de mesa</v>
          </cell>
          <cell r="D28">
            <v>3500</v>
          </cell>
        </row>
        <row r="29">
          <cell r="A29">
            <v>342</v>
          </cell>
          <cell r="C29" t="str">
            <v>Club Gasteiz tenis de mesa</v>
          </cell>
          <cell r="D29">
            <v>2000</v>
          </cell>
        </row>
        <row r="30">
          <cell r="A30">
            <v>343</v>
          </cell>
          <cell r="C30" t="str">
            <v>Club Deportivo Ariznabarra</v>
          </cell>
          <cell r="D30">
            <v>1000</v>
          </cell>
        </row>
        <row r="31">
          <cell r="A31">
            <v>344</v>
          </cell>
          <cell r="C31" t="str">
            <v>Club Deportivo Ariznabarra</v>
          </cell>
          <cell r="D31">
            <v>1000</v>
          </cell>
        </row>
        <row r="32">
          <cell r="A32">
            <v>345</v>
          </cell>
          <cell r="C32" t="str">
            <v>Club Deportivo Ariznabarra</v>
          </cell>
          <cell r="D32">
            <v>1000</v>
          </cell>
        </row>
        <row r="33">
          <cell r="A33">
            <v>346</v>
          </cell>
          <cell r="C33" t="str">
            <v>Club Deportivo Ariznabarra</v>
          </cell>
          <cell r="D33">
            <v>1000</v>
          </cell>
        </row>
        <row r="34">
          <cell r="A34">
            <v>347</v>
          </cell>
          <cell r="C34" t="str">
            <v>C.B. Gure Auzune (Balonmano)</v>
          </cell>
          <cell r="D34">
            <v>2400</v>
          </cell>
        </row>
        <row r="35">
          <cell r="A35">
            <v>348</v>
          </cell>
          <cell r="C35" t="str">
            <v>C.B. Gure Auzune (Balonmano)</v>
          </cell>
          <cell r="D35">
            <v>2400</v>
          </cell>
        </row>
        <row r="36">
          <cell r="A36">
            <v>349</v>
          </cell>
          <cell r="C36" t="str">
            <v>Club La Blanca</v>
          </cell>
          <cell r="D36">
            <v>1000</v>
          </cell>
        </row>
        <row r="37">
          <cell r="A37">
            <v>350</v>
          </cell>
          <cell r="C37" t="str">
            <v>Jatorkide Boleibol Kirol Kluba</v>
          </cell>
          <cell r="D37">
            <v>2000</v>
          </cell>
        </row>
        <row r="38">
          <cell r="A38">
            <v>351</v>
          </cell>
          <cell r="C38" t="str">
            <v>Jatorkide Boleibol Kirol Kluba</v>
          </cell>
          <cell r="D38">
            <v>4000</v>
          </cell>
        </row>
        <row r="39">
          <cell r="A39">
            <v>352</v>
          </cell>
          <cell r="C39" t="str">
            <v>Jatorkide Boleibol Kirol Kluba</v>
          </cell>
          <cell r="D39">
            <v>5000</v>
          </cell>
        </row>
        <row r="40">
          <cell r="A40">
            <v>353</v>
          </cell>
          <cell r="C40" t="str">
            <v>Jatorkide Boleibol Kirol Kluba</v>
          </cell>
          <cell r="D40">
            <v>2000</v>
          </cell>
        </row>
        <row r="41">
          <cell r="A41">
            <v>354</v>
          </cell>
          <cell r="C41" t="str">
            <v>CD Premavi</v>
          </cell>
          <cell r="D41">
            <v>1500</v>
          </cell>
        </row>
        <row r="42">
          <cell r="A42">
            <v>355</v>
          </cell>
          <cell r="C42" t="str">
            <v>CD Premavi</v>
          </cell>
          <cell r="D42">
            <v>1500</v>
          </cell>
        </row>
        <row r="43">
          <cell r="A43">
            <v>356</v>
          </cell>
          <cell r="C43" t="str">
            <v>CD Premavi</v>
          </cell>
          <cell r="D43">
            <v>1000</v>
          </cell>
        </row>
        <row r="44">
          <cell r="A44">
            <v>357</v>
          </cell>
          <cell r="C44" t="str">
            <v>CD Premavi</v>
          </cell>
          <cell r="D44">
            <v>1000</v>
          </cell>
        </row>
        <row r="45">
          <cell r="A45">
            <v>358</v>
          </cell>
          <cell r="C45" t="str">
            <v>Elena Loyo Menoyo</v>
          </cell>
          <cell r="D45">
            <v>1500</v>
          </cell>
        </row>
        <row r="46">
          <cell r="A46">
            <v>359</v>
          </cell>
          <cell r="C46" t="str">
            <v>C.D. Alimco-Runningfiz</v>
          </cell>
          <cell r="D46">
            <v>4000</v>
          </cell>
        </row>
        <row r="47">
          <cell r="A47">
            <v>360</v>
          </cell>
          <cell r="C47" t="str">
            <v>Club Deportivo Cicilista Eguzkilore Vitoria-Gasteiz</v>
          </cell>
          <cell r="D47">
            <v>7000</v>
          </cell>
        </row>
        <row r="48">
          <cell r="A48">
            <v>361</v>
          </cell>
          <cell r="C48" t="str">
            <v>CD Premavi</v>
          </cell>
          <cell r="D48">
            <v>1000</v>
          </cell>
        </row>
        <row r="49">
          <cell r="A49">
            <v>362</v>
          </cell>
          <cell r="C49" t="str">
            <v>Gaztedi Rugby Taldea</v>
          </cell>
          <cell r="D49">
            <v>30000</v>
          </cell>
        </row>
        <row r="50">
          <cell r="A50">
            <v>363</v>
          </cell>
          <cell r="C50" t="str">
            <v>Club La Blanca</v>
          </cell>
          <cell r="D50">
            <v>1000</v>
          </cell>
        </row>
        <row r="51">
          <cell r="A51">
            <v>364</v>
          </cell>
          <cell r="C51" t="str">
            <v>Club La Blanca</v>
          </cell>
          <cell r="D51">
            <v>1500</v>
          </cell>
        </row>
        <row r="52">
          <cell r="A52">
            <v>365</v>
          </cell>
          <cell r="C52" t="str">
            <v>Club de Pelota Zaramaga</v>
          </cell>
          <cell r="D52">
            <v>1000</v>
          </cell>
        </row>
        <row r="53">
          <cell r="A53">
            <v>366</v>
          </cell>
          <cell r="C53" t="str">
            <v>Club Natación Judizmendi</v>
          </cell>
          <cell r="D53">
            <v>1000</v>
          </cell>
        </row>
        <row r="54">
          <cell r="A54">
            <v>367</v>
          </cell>
          <cell r="C54" t="str">
            <v>Club Natación Judizmendi</v>
          </cell>
          <cell r="D54">
            <v>1000</v>
          </cell>
        </row>
        <row r="55">
          <cell r="A55">
            <v>368</v>
          </cell>
          <cell r="C55" t="str">
            <v>Club Natación Judizmendi</v>
          </cell>
          <cell r="D55">
            <v>1000</v>
          </cell>
        </row>
        <row r="56">
          <cell r="A56">
            <v>369</v>
          </cell>
          <cell r="C56" t="str">
            <v>Club Natación Judizmendi</v>
          </cell>
          <cell r="D56">
            <v>1000</v>
          </cell>
        </row>
        <row r="57">
          <cell r="A57">
            <v>370</v>
          </cell>
          <cell r="C57" t="str">
            <v>CD Premavi</v>
          </cell>
          <cell r="D57">
            <v>1000</v>
          </cell>
        </row>
        <row r="58">
          <cell r="A58">
            <v>371</v>
          </cell>
          <cell r="C58" t="str">
            <v>C.D. Aurrera de Vitoria</v>
          </cell>
          <cell r="D58">
            <v>8000</v>
          </cell>
        </row>
        <row r="59">
          <cell r="A59">
            <v>372</v>
          </cell>
          <cell r="C59" t="str">
            <v>C.D. Aurrera de Vitoria</v>
          </cell>
          <cell r="D59">
            <v>2000</v>
          </cell>
        </row>
        <row r="60">
          <cell r="A60">
            <v>373</v>
          </cell>
          <cell r="C60" t="str">
            <v>Club La Blanca</v>
          </cell>
          <cell r="D60">
            <v>2000</v>
          </cell>
        </row>
        <row r="61">
          <cell r="A61">
            <v>374</v>
          </cell>
          <cell r="C61" t="str">
            <v>Club de deportes Corazonistas Vitoria</v>
          </cell>
          <cell r="D61">
            <v>6284</v>
          </cell>
        </row>
        <row r="62">
          <cell r="A62">
            <v>375</v>
          </cell>
          <cell r="C62" t="str">
            <v>Gaztedi Rugby Taldea</v>
          </cell>
          <cell r="D62">
            <v>2000</v>
          </cell>
        </row>
        <row r="63">
          <cell r="A63">
            <v>376</v>
          </cell>
          <cell r="C63" t="str">
            <v>Club Deportivo 1001 Carreras</v>
          </cell>
          <cell r="D63">
            <v>2000</v>
          </cell>
        </row>
        <row r="64">
          <cell r="A64">
            <v>377</v>
          </cell>
          <cell r="C64" t="str">
            <v>C.D.C. Trial-Bizikleta Vitoria-Gasteiz</v>
          </cell>
          <cell r="D64">
            <v>15000</v>
          </cell>
        </row>
        <row r="65">
          <cell r="A65">
            <v>378</v>
          </cell>
          <cell r="C65" t="str">
            <v>Club Gasteiz Jai Alai</v>
          </cell>
          <cell r="D65">
            <v>1000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9304-4210-4D70-811E-ECB7DE1C8DA9}">
  <dimension ref="A1:E67"/>
  <sheetViews>
    <sheetView tabSelected="1" workbookViewId="0">
      <selection activeCell="H63" sqref="H63"/>
    </sheetView>
  </sheetViews>
  <sheetFormatPr baseColWidth="10" defaultRowHeight="15" x14ac:dyDescent="0.25"/>
  <cols>
    <col min="1" max="1" width="4.7109375" bestFit="1" customWidth="1"/>
    <col min="2" max="2" width="11.140625" style="14" bestFit="1" customWidth="1"/>
    <col min="3" max="3" width="55" bestFit="1" customWidth="1"/>
    <col min="4" max="4" width="30.85546875" bestFit="1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7" t="s">
        <v>7</v>
      </c>
      <c r="D2" s="6" t="s">
        <v>8</v>
      </c>
      <c r="E2" s="8" t="s">
        <v>9</v>
      </c>
    </row>
    <row r="3" spans="1:5" x14ac:dyDescent="0.25">
      <c r="A3" s="12">
        <v>1</v>
      </c>
      <c r="B3" s="9">
        <f>'[1]Convenios colaboración '!A2</f>
        <v>315</v>
      </c>
      <c r="C3" s="10" t="s">
        <v>59</v>
      </c>
      <c r="D3" s="10" t="str">
        <f>'[1]Convenios colaboración '!C2</f>
        <v>Arabarrak Kirol Taldea</v>
      </c>
      <c r="E3" s="11">
        <f>'[1]Convenios colaboración '!D2</f>
        <v>4000</v>
      </c>
    </row>
    <row r="4" spans="1:5" x14ac:dyDescent="0.25">
      <c r="A4" s="12">
        <v>2</v>
      </c>
      <c r="B4" s="9">
        <f>'[1]Convenios colaboración '!A3</f>
        <v>316</v>
      </c>
      <c r="C4" s="10" t="s">
        <v>10</v>
      </c>
      <c r="D4" s="10" t="str">
        <f>'[1]Convenios colaboración '!C3</f>
        <v>Club Ciclista Amurrio</v>
      </c>
      <c r="E4" s="11">
        <f>'[1]Convenios colaboración '!D3</f>
        <v>3700</v>
      </c>
    </row>
    <row r="5" spans="1:5" x14ac:dyDescent="0.25">
      <c r="A5" s="12">
        <v>3</v>
      </c>
      <c r="B5" s="9">
        <f>'[1]Convenios colaboración '!A4</f>
        <v>317</v>
      </c>
      <c r="C5" s="10" t="s">
        <v>18</v>
      </c>
      <c r="D5" s="10" t="str">
        <f>'[1]Convenios colaboración '!C4</f>
        <v>Arabarrak Kirol Taldea</v>
      </c>
      <c r="E5" s="11">
        <f>'[1]Convenios colaboración '!D4</f>
        <v>7000</v>
      </c>
    </row>
    <row r="6" spans="1:5" x14ac:dyDescent="0.25">
      <c r="A6" s="12">
        <v>4</v>
      </c>
      <c r="B6" s="9">
        <f>'[1]Convenios colaboración '!A5</f>
        <v>318</v>
      </c>
      <c r="C6" s="10" t="s">
        <v>11</v>
      </c>
      <c r="D6" s="10" t="str">
        <f>'[1]Convenios colaboración '!C5</f>
        <v>Arabarrak Kirol Taldea</v>
      </c>
      <c r="E6" s="11">
        <f>'[1]Convenios colaboración '!D5</f>
        <v>2500</v>
      </c>
    </row>
    <row r="7" spans="1:5" x14ac:dyDescent="0.25">
      <c r="A7" s="12">
        <v>5</v>
      </c>
      <c r="B7" s="9">
        <f>'[1]Convenios colaboración '!A6</f>
        <v>319</v>
      </c>
      <c r="C7" s="10" t="s">
        <v>19</v>
      </c>
      <c r="D7" s="10" t="str">
        <f>'[1]Convenios colaboración '!C6</f>
        <v>Gaztedi Rugby Taldea</v>
      </c>
      <c r="E7" s="11">
        <f>'[1]Convenios colaboración '!D6</f>
        <v>2000</v>
      </c>
    </row>
    <row r="8" spans="1:5" x14ac:dyDescent="0.25">
      <c r="A8" s="12">
        <v>6</v>
      </c>
      <c r="B8" s="9">
        <f>'[1]Convenios colaboración '!A7</f>
        <v>320</v>
      </c>
      <c r="C8" s="10" t="s">
        <v>20</v>
      </c>
      <c r="D8" s="10" t="str">
        <f>'[1]Convenios colaboración '!C7</f>
        <v>Sociedad Ciclista Aranako</v>
      </c>
      <c r="E8" s="11">
        <f>'[1]Convenios colaboración '!D7</f>
        <v>3000</v>
      </c>
    </row>
    <row r="9" spans="1:5" x14ac:dyDescent="0.25">
      <c r="A9" s="12">
        <v>7</v>
      </c>
      <c r="B9" s="9">
        <f>'[1]Convenios colaboración '!A8</f>
        <v>321</v>
      </c>
      <c r="C9" s="10" t="s">
        <v>21</v>
      </c>
      <c r="D9" s="10" t="str">
        <f>'[1]Convenios colaboración '!C8</f>
        <v>C.D. Aurrera de Vitoria</v>
      </c>
      <c r="E9" s="11">
        <f>'[1]Convenios colaboración '!D8</f>
        <v>2000</v>
      </c>
    </row>
    <row r="10" spans="1:5" x14ac:dyDescent="0.25">
      <c r="A10" s="12">
        <v>8</v>
      </c>
      <c r="B10" s="9">
        <f>'[1]Convenios colaboración '!A9</f>
        <v>322</v>
      </c>
      <c r="C10" s="10" t="s">
        <v>12</v>
      </c>
      <c r="D10" s="10" t="str">
        <f>'[1]Convenios colaboración '!C9</f>
        <v>Club La Blanca</v>
      </c>
      <c r="E10" s="11">
        <f>'[1]Convenios colaboración '!D9</f>
        <v>10000</v>
      </c>
    </row>
    <row r="11" spans="1:5" x14ac:dyDescent="0.25">
      <c r="A11" s="12">
        <v>9</v>
      </c>
      <c r="B11" s="9">
        <f>'[1]Convenios colaboración '!A10</f>
        <v>323</v>
      </c>
      <c r="C11" s="10" t="s">
        <v>13</v>
      </c>
      <c r="D11" s="10" t="str">
        <f>'[1]Convenios colaboración '!C10</f>
        <v>Club La Blanca</v>
      </c>
      <c r="E11" s="11">
        <f>'[1]Convenios colaboración '!D10</f>
        <v>4300</v>
      </c>
    </row>
    <row r="12" spans="1:5" x14ac:dyDescent="0.25">
      <c r="A12" s="12">
        <v>10</v>
      </c>
      <c r="B12" s="9">
        <f>'[1]Convenios colaboración '!A11</f>
        <v>324</v>
      </c>
      <c r="C12" s="10" t="s">
        <v>14</v>
      </c>
      <c r="D12" s="10" t="str">
        <f>'[1]Convenios colaboración '!C11</f>
        <v>Club Deportivo Cicilista Eguzkilore Vitoria-Gasteiz</v>
      </c>
      <c r="E12" s="11">
        <f>'[1]Convenios colaboración '!D11</f>
        <v>3000</v>
      </c>
    </row>
    <row r="13" spans="1:5" x14ac:dyDescent="0.25">
      <c r="A13" s="12">
        <v>11</v>
      </c>
      <c r="B13" s="9">
        <f>'[1]Convenios colaboración '!A12</f>
        <v>325</v>
      </c>
      <c r="C13" s="10" t="s">
        <v>22</v>
      </c>
      <c r="D13" s="10" t="str">
        <f>'[1]Convenios colaboración '!C12</f>
        <v>Arabarrak Kirol Taldea</v>
      </c>
      <c r="E13" s="11">
        <f>'[1]Convenios colaboración '!D12</f>
        <v>1500</v>
      </c>
    </row>
    <row r="14" spans="1:5" x14ac:dyDescent="0.25">
      <c r="A14" s="12">
        <v>12</v>
      </c>
      <c r="B14" s="9">
        <f>'[1]Convenios colaboración '!A13</f>
        <v>326</v>
      </c>
      <c r="C14" s="10" t="s">
        <v>15</v>
      </c>
      <c r="D14" s="10" t="str">
        <f>'[1]Convenios colaboración '!C13</f>
        <v>Club La Blanca</v>
      </c>
      <c r="E14" s="11">
        <f>'[1]Convenios colaboración '!D13</f>
        <v>1500</v>
      </c>
    </row>
    <row r="15" spans="1:5" x14ac:dyDescent="0.25">
      <c r="A15" s="12">
        <v>13</v>
      </c>
      <c r="B15" s="9">
        <f>'[1]Convenios colaboración '!A14</f>
        <v>327</v>
      </c>
      <c r="C15" s="10" t="s">
        <v>16</v>
      </c>
      <c r="D15" s="10" t="str">
        <f>'[1]Convenios colaboración '!C14</f>
        <v>Nekane Alda Zúñiga</v>
      </c>
      <c r="E15" s="11">
        <f>'[1]Convenios colaboración '!D14</f>
        <v>1896</v>
      </c>
    </row>
    <row r="16" spans="1:5" x14ac:dyDescent="0.25">
      <c r="A16" s="12">
        <v>14</v>
      </c>
      <c r="B16" s="9">
        <f>'[1]Convenios colaboración '!A15</f>
        <v>328</v>
      </c>
      <c r="C16" s="10" t="s">
        <v>16</v>
      </c>
      <c r="D16" s="10" t="str">
        <f>'[1]Convenios colaboración '!C15</f>
        <v>Sergio Sánchez Galán</v>
      </c>
      <c r="E16" s="11">
        <f>'[1]Convenios colaboración '!D15</f>
        <v>1896</v>
      </c>
    </row>
    <row r="17" spans="1:5" x14ac:dyDescent="0.25">
      <c r="A17" s="12">
        <v>15</v>
      </c>
      <c r="B17" s="9">
        <f>'[1]Convenios colaboración '!A16</f>
        <v>329</v>
      </c>
      <c r="C17" s="10" t="s">
        <v>16</v>
      </c>
      <c r="D17" s="10" t="str">
        <f>'[1]Convenios colaboración '!C16</f>
        <v>Álex Rodríguez Andrés</v>
      </c>
      <c r="E17" s="11">
        <f>'[1]Convenios colaboración '!D16</f>
        <v>1896</v>
      </c>
    </row>
    <row r="18" spans="1:5" x14ac:dyDescent="0.25">
      <c r="A18" s="12">
        <v>16</v>
      </c>
      <c r="B18" s="9">
        <f>'[1]Convenios colaboración '!A17</f>
        <v>330</v>
      </c>
      <c r="C18" s="10" t="s">
        <v>16</v>
      </c>
      <c r="D18" s="10" t="str">
        <f>'[1]Convenios colaboración '!C17</f>
        <v>Francisco Javier Lahidalga Ayastuy</v>
      </c>
      <c r="E18" s="11">
        <f>'[1]Convenios colaboración '!D17</f>
        <v>1896</v>
      </c>
    </row>
    <row r="19" spans="1:5" x14ac:dyDescent="0.25">
      <c r="A19" s="12">
        <v>17</v>
      </c>
      <c r="B19" s="9">
        <f>'[1]Convenios colaboración '!A18</f>
        <v>331</v>
      </c>
      <c r="C19" s="10" t="s">
        <v>10</v>
      </c>
      <c r="D19" s="10" t="str">
        <f>'[1]Convenios colaboración '!C18</f>
        <v>Club Ciclista Zuyano</v>
      </c>
      <c r="E19" s="11">
        <f>'[1]Convenios colaboración '!D18</f>
        <v>10000</v>
      </c>
    </row>
    <row r="20" spans="1:5" x14ac:dyDescent="0.25">
      <c r="A20" s="12">
        <v>18</v>
      </c>
      <c r="B20" s="9">
        <f>'[1]Convenios colaboración '!A19</f>
        <v>332</v>
      </c>
      <c r="C20" s="10" t="s">
        <v>23</v>
      </c>
      <c r="D20" s="10" t="str">
        <f>'[1]Convenios colaboración '!C19</f>
        <v>Club La Blanca</v>
      </c>
      <c r="E20" s="11">
        <f>'[1]Convenios colaboración '!D19</f>
        <v>1000</v>
      </c>
    </row>
    <row r="21" spans="1:5" x14ac:dyDescent="0.25">
      <c r="A21" s="12">
        <v>19</v>
      </c>
      <c r="B21" s="9">
        <f>'[1]Convenios colaboración '!A20</f>
        <v>333</v>
      </c>
      <c r="C21" s="13" t="s">
        <v>17</v>
      </c>
      <c r="D21" s="10" t="str">
        <f>'[1]Convenios colaboración '!C20</f>
        <v>Club La Blanca</v>
      </c>
      <c r="E21" s="11">
        <f>'[1]Convenios colaboración '!D20</f>
        <v>1000</v>
      </c>
    </row>
    <row r="22" spans="1:5" x14ac:dyDescent="0.25">
      <c r="A22" s="12">
        <v>20</v>
      </c>
      <c r="B22" s="9">
        <f>'[1]Convenios colaboración '!A21</f>
        <v>334</v>
      </c>
      <c r="C22" s="13" t="s">
        <v>24</v>
      </c>
      <c r="D22" s="10" t="str">
        <f>'[1]Convenios colaboración '!C21</f>
        <v>Club Ciclista Zuyano</v>
      </c>
      <c r="E22" s="11">
        <f>'[1]Convenios colaboración '!D21</f>
        <v>2500</v>
      </c>
    </row>
    <row r="23" spans="1:5" x14ac:dyDescent="0.25">
      <c r="A23" s="12">
        <v>21</v>
      </c>
      <c r="B23" s="9">
        <f>'[1]Convenios colaboración '!A22</f>
        <v>335</v>
      </c>
      <c r="C23" s="13" t="s">
        <v>25</v>
      </c>
      <c r="D23" s="10" t="str">
        <f>'[1]Convenios colaboración '!C22</f>
        <v>Club La Blanca</v>
      </c>
      <c r="E23" s="11">
        <f>'[1]Convenios colaboración '!D22</f>
        <v>1000</v>
      </c>
    </row>
    <row r="24" spans="1:5" x14ac:dyDescent="0.25">
      <c r="A24" s="12">
        <v>22</v>
      </c>
      <c r="B24" s="9">
        <f>'[1]Convenios colaboración '!A23</f>
        <v>336</v>
      </c>
      <c r="C24" s="13" t="s">
        <v>26</v>
      </c>
      <c r="D24" s="10" t="str">
        <f>'[1]Convenios colaboración '!C23</f>
        <v>C.A. El Prado</v>
      </c>
      <c r="E24" s="11">
        <f>'[1]Convenios colaboración '!D23</f>
        <v>3000</v>
      </c>
    </row>
    <row r="25" spans="1:5" x14ac:dyDescent="0.25">
      <c r="A25" s="12">
        <v>23</v>
      </c>
      <c r="B25" s="9">
        <f>'[1]Convenios colaboración '!A24</f>
        <v>337</v>
      </c>
      <c r="C25" s="13" t="s">
        <v>27</v>
      </c>
      <c r="D25" s="10" t="str">
        <f>'[1]Convenios colaboración '!C24</f>
        <v>Club deportivo Ariznabarra</v>
      </c>
      <c r="E25" s="11">
        <f>'[1]Convenios colaboración '!D24</f>
        <v>1000</v>
      </c>
    </row>
    <row r="26" spans="1:5" x14ac:dyDescent="0.25">
      <c r="A26" s="12">
        <v>24</v>
      </c>
      <c r="B26" s="9">
        <f>'[1]Convenios colaboración '!A25</f>
        <v>338</v>
      </c>
      <c r="C26" s="13" t="s">
        <v>28</v>
      </c>
      <c r="D26" s="10" t="str">
        <f>'[1]Convenios colaboración '!C25</f>
        <v>Club deportivo Ariznabarra</v>
      </c>
      <c r="E26" s="11">
        <f>'[1]Convenios colaboración '!D25</f>
        <v>5000</v>
      </c>
    </row>
    <row r="27" spans="1:5" x14ac:dyDescent="0.25">
      <c r="A27" s="12">
        <v>25</v>
      </c>
      <c r="B27" s="9">
        <f>'[1]Convenios colaboración '!A26</f>
        <v>339</v>
      </c>
      <c r="C27" s="13" t="s">
        <v>29</v>
      </c>
      <c r="D27" s="10" t="str">
        <f>'[1]Convenios colaboración '!C26</f>
        <v>Club deportivo Ariznabarra</v>
      </c>
      <c r="E27" s="11">
        <f>'[1]Convenios colaboración '!D26</f>
        <v>1000</v>
      </c>
    </row>
    <row r="28" spans="1:5" x14ac:dyDescent="0.25">
      <c r="A28" s="12">
        <v>26</v>
      </c>
      <c r="B28" s="9">
        <f>'[1]Convenios colaboración '!A27</f>
        <v>340</v>
      </c>
      <c r="C28" s="13" t="s">
        <v>30</v>
      </c>
      <c r="D28" s="10" t="str">
        <f>'[1]Convenios colaboración '!C27</f>
        <v>Club deportivo Ariznabarra</v>
      </c>
      <c r="E28" s="11">
        <f>'[1]Convenios colaboración '!D27</f>
        <v>1000</v>
      </c>
    </row>
    <row r="29" spans="1:5" x14ac:dyDescent="0.25">
      <c r="A29" s="12">
        <v>27</v>
      </c>
      <c r="B29" s="9">
        <f>'[1]Convenios colaboración '!A28</f>
        <v>341</v>
      </c>
      <c r="C29" s="13" t="s">
        <v>31</v>
      </c>
      <c r="D29" s="10" t="str">
        <f>'[1]Convenios colaboración '!C28</f>
        <v>Club Gasteiz tenis de mesa</v>
      </c>
      <c r="E29" s="11">
        <f>'[1]Convenios colaboración '!D28</f>
        <v>3500</v>
      </c>
    </row>
    <row r="30" spans="1:5" x14ac:dyDescent="0.25">
      <c r="A30" s="12">
        <v>28</v>
      </c>
      <c r="B30" s="9">
        <f>'[1]Convenios colaboración '!A29</f>
        <v>342</v>
      </c>
      <c r="C30" s="13" t="s">
        <v>32</v>
      </c>
      <c r="D30" s="10" t="str">
        <f>'[1]Convenios colaboración '!C29</f>
        <v>Club Gasteiz tenis de mesa</v>
      </c>
      <c r="E30" s="11">
        <f>'[1]Convenios colaboración '!D29</f>
        <v>2000</v>
      </c>
    </row>
    <row r="31" spans="1:5" x14ac:dyDescent="0.25">
      <c r="A31" s="12">
        <v>29</v>
      </c>
      <c r="B31" s="9">
        <f>'[1]Convenios colaboración '!A30</f>
        <v>343</v>
      </c>
      <c r="C31" s="13" t="s">
        <v>33</v>
      </c>
      <c r="D31" s="10" t="str">
        <f>'[1]Convenios colaboración '!C30</f>
        <v>Club Deportivo Ariznabarra</v>
      </c>
      <c r="E31" s="11">
        <f>'[1]Convenios colaboración '!D30</f>
        <v>1000</v>
      </c>
    </row>
    <row r="32" spans="1:5" x14ac:dyDescent="0.25">
      <c r="A32" s="12">
        <v>30</v>
      </c>
      <c r="B32" s="9">
        <f>'[1]Convenios colaboración '!A31</f>
        <v>344</v>
      </c>
      <c r="C32" s="13" t="s">
        <v>34</v>
      </c>
      <c r="D32" s="10" t="str">
        <f>'[1]Convenios colaboración '!C31</f>
        <v>Club Deportivo Ariznabarra</v>
      </c>
      <c r="E32" s="11">
        <f>'[1]Convenios colaboración '!D31</f>
        <v>1000</v>
      </c>
    </row>
    <row r="33" spans="1:5" x14ac:dyDescent="0.25">
      <c r="A33" s="12">
        <v>31</v>
      </c>
      <c r="B33" s="9">
        <f>'[1]Convenios colaboración '!A32</f>
        <v>345</v>
      </c>
      <c r="C33" s="13" t="s">
        <v>35</v>
      </c>
      <c r="D33" s="10" t="str">
        <f>'[1]Convenios colaboración '!C32</f>
        <v>Club Deportivo Ariznabarra</v>
      </c>
      <c r="E33" s="11">
        <f>'[1]Convenios colaboración '!D32</f>
        <v>1000</v>
      </c>
    </row>
    <row r="34" spans="1:5" x14ac:dyDescent="0.25">
      <c r="A34" s="12">
        <v>32</v>
      </c>
      <c r="B34" s="9">
        <f>'[1]Convenios colaboración '!A33</f>
        <v>346</v>
      </c>
      <c r="C34" s="13" t="s">
        <v>36</v>
      </c>
      <c r="D34" s="10" t="str">
        <f>'[1]Convenios colaboración '!C33</f>
        <v>Club Deportivo Ariznabarra</v>
      </c>
      <c r="E34" s="11">
        <f>'[1]Convenios colaboración '!D33</f>
        <v>1000</v>
      </c>
    </row>
    <row r="35" spans="1:5" x14ac:dyDescent="0.25">
      <c r="A35" s="12">
        <v>33</v>
      </c>
      <c r="B35" s="9">
        <f>'[1]Convenios colaboración '!A34</f>
        <v>347</v>
      </c>
      <c r="C35" s="13" t="s">
        <v>37</v>
      </c>
      <c r="D35" s="10" t="str">
        <f>'[1]Convenios colaboración '!C34</f>
        <v>C.B. Gure Auzune (Balonmano)</v>
      </c>
      <c r="E35" s="11">
        <f>'[1]Convenios colaboración '!D34</f>
        <v>2400</v>
      </c>
    </row>
    <row r="36" spans="1:5" x14ac:dyDescent="0.25">
      <c r="A36" s="12">
        <v>34</v>
      </c>
      <c r="B36" s="9">
        <f>'[1]Convenios colaboración '!A35</f>
        <v>348</v>
      </c>
      <c r="C36" s="13" t="s">
        <v>38</v>
      </c>
      <c r="D36" s="10" t="str">
        <f>'[1]Convenios colaboración '!C35</f>
        <v>C.B. Gure Auzune (Balonmano)</v>
      </c>
      <c r="E36" s="11">
        <f>'[1]Convenios colaboración '!D35</f>
        <v>2400</v>
      </c>
    </row>
    <row r="37" spans="1:5" x14ac:dyDescent="0.25">
      <c r="A37" s="12">
        <v>35</v>
      </c>
      <c r="B37" s="9">
        <f>'[1]Convenios colaboración '!A36</f>
        <v>349</v>
      </c>
      <c r="C37" s="13" t="s">
        <v>39</v>
      </c>
      <c r="D37" s="10" t="str">
        <f>'[1]Convenios colaboración '!C36</f>
        <v>Club La Blanca</v>
      </c>
      <c r="E37" s="11">
        <f>'[1]Convenios colaboración '!D36</f>
        <v>1000</v>
      </c>
    </row>
    <row r="38" spans="1:5" x14ac:dyDescent="0.25">
      <c r="A38" s="12">
        <v>36</v>
      </c>
      <c r="B38" s="9">
        <f>'[1]Convenios colaboración '!A37</f>
        <v>350</v>
      </c>
      <c r="C38" s="13" t="s">
        <v>40</v>
      </c>
      <c r="D38" s="10" t="str">
        <f>'[1]Convenios colaboración '!C37</f>
        <v>Jatorkide Boleibol Kirol Kluba</v>
      </c>
      <c r="E38" s="11">
        <f>'[1]Convenios colaboración '!D37</f>
        <v>2000</v>
      </c>
    </row>
    <row r="39" spans="1:5" x14ac:dyDescent="0.25">
      <c r="A39" s="12">
        <v>37</v>
      </c>
      <c r="B39" s="9">
        <f>'[1]Convenios colaboración '!A38</f>
        <v>351</v>
      </c>
      <c r="C39" s="13" t="s">
        <v>41</v>
      </c>
      <c r="D39" s="10" t="str">
        <f>'[1]Convenios colaboración '!C38</f>
        <v>Jatorkide Boleibol Kirol Kluba</v>
      </c>
      <c r="E39" s="11">
        <f>'[1]Convenios colaboración '!D38</f>
        <v>4000</v>
      </c>
    </row>
    <row r="40" spans="1:5" x14ac:dyDescent="0.25">
      <c r="A40" s="12">
        <v>38</v>
      </c>
      <c r="B40" s="9">
        <f>'[1]Convenios colaboración '!A39</f>
        <v>352</v>
      </c>
      <c r="C40" s="13" t="s">
        <v>42</v>
      </c>
      <c r="D40" s="10" t="str">
        <f>'[1]Convenios colaboración '!C39</f>
        <v>Jatorkide Boleibol Kirol Kluba</v>
      </c>
      <c r="E40" s="11">
        <f>'[1]Convenios colaboración '!D39</f>
        <v>5000</v>
      </c>
    </row>
    <row r="41" spans="1:5" x14ac:dyDescent="0.25">
      <c r="A41" s="12">
        <v>39</v>
      </c>
      <c r="B41" s="9">
        <f>'[1]Convenios colaboración '!A40</f>
        <v>353</v>
      </c>
      <c r="C41" s="13" t="s">
        <v>13</v>
      </c>
      <c r="D41" s="10" t="str">
        <f>'[1]Convenios colaboración '!C40</f>
        <v>Jatorkide Boleibol Kirol Kluba</v>
      </c>
      <c r="E41" s="11">
        <f>'[1]Convenios colaboración '!D40</f>
        <v>2000</v>
      </c>
    </row>
    <row r="42" spans="1:5" x14ac:dyDescent="0.25">
      <c r="A42" s="12">
        <v>40</v>
      </c>
      <c r="B42" s="9">
        <f>'[1]Convenios colaboración '!A41</f>
        <v>354</v>
      </c>
      <c r="C42" s="13" t="s">
        <v>43</v>
      </c>
      <c r="D42" s="10" t="str">
        <f>'[1]Convenios colaboración '!C41</f>
        <v>CD Premavi</v>
      </c>
      <c r="E42" s="11">
        <f>'[1]Convenios colaboración '!D41</f>
        <v>1500</v>
      </c>
    </row>
    <row r="43" spans="1:5" x14ac:dyDescent="0.25">
      <c r="A43" s="12">
        <v>41</v>
      </c>
      <c r="B43" s="9">
        <f>'[1]Convenios colaboración '!A42</f>
        <v>355</v>
      </c>
      <c r="C43" s="13" t="s">
        <v>44</v>
      </c>
      <c r="D43" s="10" t="str">
        <f>'[1]Convenios colaboración '!C42</f>
        <v>CD Premavi</v>
      </c>
      <c r="E43" s="11">
        <f>'[1]Convenios colaboración '!D42</f>
        <v>1500</v>
      </c>
    </row>
    <row r="44" spans="1:5" x14ac:dyDescent="0.25">
      <c r="A44" s="12">
        <v>42</v>
      </c>
      <c r="B44" s="9">
        <f>'[1]Convenios colaboración '!A43</f>
        <v>356</v>
      </c>
      <c r="C44" s="13" t="s">
        <v>45</v>
      </c>
      <c r="D44" s="10" t="str">
        <f>'[1]Convenios colaboración '!C43</f>
        <v>CD Premavi</v>
      </c>
      <c r="E44" s="11">
        <f>'[1]Convenios colaboración '!D43</f>
        <v>1000</v>
      </c>
    </row>
    <row r="45" spans="1:5" x14ac:dyDescent="0.25">
      <c r="A45" s="12">
        <v>43</v>
      </c>
      <c r="B45" s="9">
        <f>'[1]Convenios colaboración '!A44</f>
        <v>357</v>
      </c>
      <c r="C45" s="13" t="s">
        <v>46</v>
      </c>
      <c r="D45" s="10" t="str">
        <f>'[1]Convenios colaboración '!C44</f>
        <v>CD Premavi</v>
      </c>
      <c r="E45" s="11">
        <f>'[1]Convenios colaboración '!D44</f>
        <v>1000</v>
      </c>
    </row>
    <row r="46" spans="1:5" x14ac:dyDescent="0.25">
      <c r="A46" s="12">
        <v>44</v>
      </c>
      <c r="B46" s="9">
        <f>'[1]Convenios colaboración '!A45</f>
        <v>358</v>
      </c>
      <c r="C46" s="13" t="s">
        <v>47</v>
      </c>
      <c r="D46" s="10" t="str">
        <f>'[1]Convenios colaboración '!C45</f>
        <v>Elena Loyo Menoyo</v>
      </c>
      <c r="E46" s="11">
        <f>'[1]Convenios colaboración '!D45</f>
        <v>1500</v>
      </c>
    </row>
    <row r="47" spans="1:5" x14ac:dyDescent="0.25">
      <c r="A47" s="12">
        <v>45</v>
      </c>
      <c r="B47" s="9">
        <f>'[1]Convenios colaboración '!A46</f>
        <v>359</v>
      </c>
      <c r="C47" s="13" t="s">
        <v>47</v>
      </c>
      <c r="D47" s="10" t="str">
        <f>'[1]Convenios colaboración '!C46</f>
        <v>C.D. Alimco-Runningfiz</v>
      </c>
      <c r="E47" s="11">
        <f>'[1]Convenios colaboración '!D46</f>
        <v>4000</v>
      </c>
    </row>
    <row r="48" spans="1:5" x14ac:dyDescent="0.25">
      <c r="A48" s="12">
        <v>46</v>
      </c>
      <c r="B48" s="9">
        <f>'[1]Convenios colaboración '!A47</f>
        <v>360</v>
      </c>
      <c r="C48" s="13" t="s">
        <v>47</v>
      </c>
      <c r="D48" s="10" t="str">
        <f>'[1]Convenios colaboración '!C47</f>
        <v>Club Deportivo Cicilista Eguzkilore Vitoria-Gasteiz</v>
      </c>
      <c r="E48" s="11">
        <f>'[1]Convenios colaboración '!D47</f>
        <v>7000</v>
      </c>
    </row>
    <row r="49" spans="1:5" x14ac:dyDescent="0.25">
      <c r="A49" s="12">
        <v>47</v>
      </c>
      <c r="B49" s="9">
        <f>'[1]Convenios colaboración '!A48</f>
        <v>361</v>
      </c>
      <c r="C49" s="13" t="s">
        <v>48</v>
      </c>
      <c r="D49" s="10" t="str">
        <f>'[1]Convenios colaboración '!C48</f>
        <v>CD Premavi</v>
      </c>
      <c r="E49" s="11">
        <f>'[1]Convenios colaboración '!D48</f>
        <v>1000</v>
      </c>
    </row>
    <row r="50" spans="1:5" x14ac:dyDescent="0.25">
      <c r="A50" s="12">
        <v>48</v>
      </c>
      <c r="B50" s="9">
        <f>'[1]Convenios colaboración '!A49</f>
        <v>362</v>
      </c>
      <c r="C50" s="13" t="s">
        <v>49</v>
      </c>
      <c r="D50" s="10" t="str">
        <f>'[1]Convenios colaboración '!C49</f>
        <v>Gaztedi Rugby Taldea</v>
      </c>
      <c r="E50" s="11">
        <f>'[1]Convenios colaboración '!D49</f>
        <v>30000</v>
      </c>
    </row>
    <row r="51" spans="1:5" x14ac:dyDescent="0.25">
      <c r="A51" s="12">
        <v>49</v>
      </c>
      <c r="B51" s="9">
        <f>'[1]Convenios colaboración '!A50</f>
        <v>363</v>
      </c>
      <c r="C51" s="13" t="s">
        <v>50</v>
      </c>
      <c r="D51" s="10" t="str">
        <f>'[1]Convenios colaboración '!C50</f>
        <v>Club La Blanca</v>
      </c>
      <c r="E51" s="11">
        <f>'[1]Convenios colaboración '!D50</f>
        <v>1000</v>
      </c>
    </row>
    <row r="52" spans="1:5" x14ac:dyDescent="0.25">
      <c r="A52" s="12">
        <v>50</v>
      </c>
      <c r="B52" s="9">
        <f>'[1]Convenios colaboración '!A51</f>
        <v>364</v>
      </c>
      <c r="C52" s="13" t="s">
        <v>22</v>
      </c>
      <c r="D52" s="10" t="str">
        <f>'[1]Convenios colaboración '!C51</f>
        <v>Club La Blanca</v>
      </c>
      <c r="E52" s="11">
        <f>'[1]Convenios colaboración '!D51</f>
        <v>1500</v>
      </c>
    </row>
    <row r="53" spans="1:5" x14ac:dyDescent="0.25">
      <c r="A53" s="12">
        <v>51</v>
      </c>
      <c r="B53" s="9">
        <f>'[1]Convenios colaboración '!A52</f>
        <v>365</v>
      </c>
      <c r="C53" s="13" t="s">
        <v>51</v>
      </c>
      <c r="D53" s="10" t="str">
        <f>'[1]Convenios colaboración '!C52</f>
        <v>Club de Pelota Zaramaga</v>
      </c>
      <c r="E53" s="11">
        <f>'[1]Convenios colaboración '!D52</f>
        <v>1000</v>
      </c>
    </row>
    <row r="54" spans="1:5" x14ac:dyDescent="0.25">
      <c r="A54" s="12">
        <v>52</v>
      </c>
      <c r="B54" s="9">
        <f>'[1]Convenios colaboración '!A53</f>
        <v>366</v>
      </c>
      <c r="C54" s="13" t="s">
        <v>32</v>
      </c>
      <c r="D54" s="10" t="str">
        <f>'[1]Convenios colaboración '!C53</f>
        <v>Club Natación Judizmendi</v>
      </c>
      <c r="E54" s="11">
        <f>'[1]Convenios colaboración '!D53</f>
        <v>1000</v>
      </c>
    </row>
    <row r="55" spans="1:5" x14ac:dyDescent="0.25">
      <c r="A55" s="12">
        <v>53</v>
      </c>
      <c r="B55" s="9">
        <f>'[1]Convenios colaboración '!A54</f>
        <v>367</v>
      </c>
      <c r="C55" s="13" t="s">
        <v>52</v>
      </c>
      <c r="D55" s="10" t="str">
        <f>'[1]Convenios colaboración '!C54</f>
        <v>Club Natación Judizmendi</v>
      </c>
      <c r="E55" s="11">
        <f>'[1]Convenios colaboración '!D54</f>
        <v>1000</v>
      </c>
    </row>
    <row r="56" spans="1:5" x14ac:dyDescent="0.25">
      <c r="A56" s="12">
        <v>54</v>
      </c>
      <c r="B56" s="9">
        <f>'[1]Convenios colaboración '!A55</f>
        <v>368</v>
      </c>
      <c r="C56" s="13" t="s">
        <v>13</v>
      </c>
      <c r="D56" s="10" t="str">
        <f>'[1]Convenios colaboración '!C55</f>
        <v>Club Natación Judizmendi</v>
      </c>
      <c r="E56" s="11">
        <f>'[1]Convenios colaboración '!D55</f>
        <v>1000</v>
      </c>
    </row>
    <row r="57" spans="1:5" x14ac:dyDescent="0.25">
      <c r="A57" s="12">
        <v>55</v>
      </c>
      <c r="B57" s="9">
        <f>'[1]Convenios colaboración '!A56</f>
        <v>369</v>
      </c>
      <c r="C57" s="13" t="s">
        <v>53</v>
      </c>
      <c r="D57" s="10" t="str">
        <f>'[1]Convenios colaboración '!C56</f>
        <v>Club Natación Judizmendi</v>
      </c>
      <c r="E57" s="11">
        <f>'[1]Convenios colaboración '!D56</f>
        <v>1000</v>
      </c>
    </row>
    <row r="58" spans="1:5" x14ac:dyDescent="0.25">
      <c r="A58" s="12">
        <v>56</v>
      </c>
      <c r="B58" s="9">
        <f>'[1]Convenios colaboración '!A57</f>
        <v>370</v>
      </c>
      <c r="C58" s="13" t="s">
        <v>54</v>
      </c>
      <c r="D58" s="10" t="str">
        <f>'[1]Convenios colaboración '!C57</f>
        <v>CD Premavi</v>
      </c>
      <c r="E58" s="11">
        <f>'[1]Convenios colaboración '!D57</f>
        <v>1000</v>
      </c>
    </row>
    <row r="59" spans="1:5" x14ac:dyDescent="0.25">
      <c r="A59" s="12">
        <v>57</v>
      </c>
      <c r="B59" s="9">
        <f>'[1]Convenios colaboración '!A58</f>
        <v>371</v>
      </c>
      <c r="C59" s="13" t="s">
        <v>54</v>
      </c>
      <c r="D59" s="10" t="str">
        <f>'[1]Convenios colaboración '!C58</f>
        <v>C.D. Aurrera de Vitoria</v>
      </c>
      <c r="E59" s="11">
        <f>'[1]Convenios colaboración '!D58</f>
        <v>8000</v>
      </c>
    </row>
    <row r="60" spans="1:5" x14ac:dyDescent="0.25">
      <c r="A60" s="12">
        <v>58</v>
      </c>
      <c r="B60" s="9">
        <f>'[1]Convenios colaboración '!A59</f>
        <v>372</v>
      </c>
      <c r="C60" s="13" t="s">
        <v>21</v>
      </c>
      <c r="D60" s="10" t="str">
        <f>'[1]Convenios colaboración '!C59</f>
        <v>C.D. Aurrera de Vitoria</v>
      </c>
      <c r="E60" s="11">
        <f>'[1]Convenios colaboración '!D59</f>
        <v>2000</v>
      </c>
    </row>
    <row r="61" spans="1:5" x14ac:dyDescent="0.25">
      <c r="A61" s="12">
        <v>59</v>
      </c>
      <c r="B61" s="9">
        <f>'[1]Convenios colaboración '!A60</f>
        <v>373</v>
      </c>
      <c r="C61" s="13" t="s">
        <v>55</v>
      </c>
      <c r="D61" s="10" t="str">
        <f>'[1]Convenios colaboración '!C60</f>
        <v>Club La Blanca</v>
      </c>
      <c r="E61" s="11">
        <f>'[1]Convenios colaboración '!D60</f>
        <v>2000</v>
      </c>
    </row>
    <row r="62" spans="1:5" x14ac:dyDescent="0.25">
      <c r="A62" s="12">
        <v>60</v>
      </c>
      <c r="B62" s="9">
        <f>'[1]Convenios colaboración '!A61</f>
        <v>374</v>
      </c>
      <c r="C62" s="13" t="s">
        <v>22</v>
      </c>
      <c r="D62" s="10" t="str">
        <f>'[1]Convenios colaboración '!C61</f>
        <v>Club de deportes Corazonistas Vitoria</v>
      </c>
      <c r="E62" s="11">
        <f>'[1]Convenios colaboración '!D61</f>
        <v>6284</v>
      </c>
    </row>
    <row r="63" spans="1:5" x14ac:dyDescent="0.25">
      <c r="A63" s="12">
        <v>61</v>
      </c>
      <c r="B63" s="9">
        <f>'[1]Convenios colaboración '!A62</f>
        <v>375</v>
      </c>
      <c r="C63" s="13" t="s">
        <v>19</v>
      </c>
      <c r="D63" s="10" t="str">
        <f>'[1]Convenios colaboración '!C62</f>
        <v>Gaztedi Rugby Taldea</v>
      </c>
      <c r="E63" s="11">
        <f>'[1]Convenios colaboración '!D62</f>
        <v>2000</v>
      </c>
    </row>
    <row r="64" spans="1:5" x14ac:dyDescent="0.25">
      <c r="A64" s="12">
        <v>62</v>
      </c>
      <c r="B64" s="9">
        <f>'[1]Convenios colaboración '!A63</f>
        <v>376</v>
      </c>
      <c r="C64" s="13" t="s">
        <v>56</v>
      </c>
      <c r="D64" s="10" t="str">
        <f>'[1]Convenios colaboración '!C63</f>
        <v>Club Deportivo 1001 Carreras</v>
      </c>
      <c r="E64" s="11">
        <f>'[1]Convenios colaboración '!D63</f>
        <v>2000</v>
      </c>
    </row>
    <row r="65" spans="1:5" x14ac:dyDescent="0.25">
      <c r="A65" s="12">
        <v>63</v>
      </c>
      <c r="B65" s="9">
        <f>'[1]Convenios colaboración '!A64</f>
        <v>377</v>
      </c>
      <c r="C65" s="13" t="s">
        <v>57</v>
      </c>
      <c r="D65" s="10" t="str">
        <f>'[1]Convenios colaboración '!C64</f>
        <v>C.D.C. Trial-Bizikleta Vitoria-Gasteiz</v>
      </c>
      <c r="E65" s="11">
        <f>'[1]Convenios colaboración '!D64</f>
        <v>15000</v>
      </c>
    </row>
    <row r="66" spans="1:5" x14ac:dyDescent="0.25">
      <c r="A66" s="12">
        <v>64</v>
      </c>
      <c r="B66" s="9">
        <f>'[1]Convenios colaboración '!A65</f>
        <v>378</v>
      </c>
      <c r="C66" s="13" t="s">
        <v>58</v>
      </c>
      <c r="D66" s="10" t="str">
        <f>'[1]Convenios colaboración '!C65</f>
        <v>Club Gasteiz Jai Alai</v>
      </c>
      <c r="E66" s="11">
        <f>'[1]Convenios colaboración '!D65</f>
        <v>1000</v>
      </c>
    </row>
    <row r="67" spans="1:5" x14ac:dyDescent="0.25">
      <c r="E67" s="15">
        <f>SUM(E3:E66)</f>
        <v>202168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Hitzarmenak-Convenios colab.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Kirolaraba</dc:creator>
  <cp:lastModifiedBy>Urien Salterain, Karoline</cp:lastModifiedBy>
  <dcterms:created xsi:type="dcterms:W3CDTF">2022-01-25T12:55:03Z</dcterms:created>
  <dcterms:modified xsi:type="dcterms:W3CDTF">2023-10-06T10:31:09Z</dcterms:modified>
</cp:coreProperties>
</file>